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bge-my.sharepoint.com/personal/kiraly_eva_uni-bge_hu/Documents/Dokumentumok/BGE/Óraterhelés/2026-2027-1/"/>
    </mc:Choice>
  </mc:AlternateContent>
  <xr:revisionPtr revIDLastSave="15" documentId="13_ncr:1_{1EAFFD6A-7351-4A47-9D01-0CD118515500}" xr6:coauthVersionLast="47" xr6:coauthVersionMax="47" xr10:uidLastSave="{BAD175C2-6FEE-4DF0-AAF5-D98B16517D1E}"/>
  <bookViews>
    <workbookView xWindow="-108" yWindow="-108" windowWidth="23256" windowHeight="12456" xr2:uid="{34AC3223-B7D6-4A48-A3E7-1D8785CF4434}"/>
  </bookViews>
  <sheets>
    <sheet name="Course Enrolment Schedule" sheetId="2" r:id="rId1"/>
    <sheet name="Course Enrolment Descriptio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" i="2" l="1"/>
  <c r="B6" i="2"/>
  <c r="B5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</calcChain>
</file>

<file path=xl/sharedStrings.xml><?xml version="1.0" encoding="utf-8"?>
<sst xmlns="http://schemas.openxmlformats.org/spreadsheetml/2006/main" count="238" uniqueCount="133">
  <si>
    <t>Sz</t>
  </si>
  <si>
    <t>…</t>
  </si>
  <si>
    <t>V</t>
  </si>
  <si>
    <t>2026.08.28
2026.08.31</t>
  </si>
  <si>
    <t>23.59</t>
  </si>
  <si>
    <t>8:00</t>
  </si>
  <si>
    <t>Mon</t>
  </si>
  <si>
    <t>Tue</t>
  </si>
  <si>
    <t>Fri</t>
  </si>
  <si>
    <t>Sat</t>
  </si>
  <si>
    <t>Sun</t>
  </si>
  <si>
    <t>Thu</t>
  </si>
  <si>
    <t>Wed</t>
  </si>
  <si>
    <t>07-12 Jul</t>
  </si>
  <si>
    <t>18 Jul-2 Aug</t>
  </si>
  <si>
    <t>04-11 Aug</t>
  </si>
  <si>
    <t>05 Oct-29 Jan</t>
  </si>
  <si>
    <t>Period</t>
  </si>
  <si>
    <t>Academic administrative tasks
(the number refers to the Phase)</t>
  </si>
  <si>
    <t>Course Registration
2nd period</t>
  </si>
  <si>
    <t>Course Registration
3rd period</t>
  </si>
  <si>
    <t>Periods</t>
  </si>
  <si>
    <t>Course Registration
1st period</t>
  </si>
  <si>
    <t>Tuition fee 1st instalment payment deadline</t>
  </si>
  <si>
    <t>Foreign language training contribution 1st instalment payment deadline</t>
  </si>
  <si>
    <t>Task description</t>
  </si>
  <si>
    <t>Comments</t>
  </si>
  <si>
    <t>Begining</t>
  </si>
  <si>
    <t>End</t>
  </si>
  <si>
    <t>First year students' (full time Hungarian + full time English Bachelor Programmes) assignment to courses (NMI)</t>
  </si>
  <si>
    <t>Course registration 2A (Erasmus + Leonardo students)</t>
  </si>
  <si>
    <t>Course Registration 2B (all students)</t>
  </si>
  <si>
    <t>2026.08.03 8:00 h</t>
  </si>
  <si>
    <t>2026.08.14 23:59 h</t>
  </si>
  <si>
    <t>2026.08.03. 8:00 h</t>
  </si>
  <si>
    <t>2026.08.12. 23:59 h</t>
  </si>
  <si>
    <t>2026.08.13. 8:00 h</t>
  </si>
  <si>
    <t>2026.08.14. 16:00 h</t>
  </si>
  <si>
    <t>2026.08.17. 8:00 h</t>
  </si>
  <si>
    <t>2026.08.23. 23:59 h</t>
  </si>
  <si>
    <t>2026.08.17. 10:00 h</t>
  </si>
  <si>
    <t>2026.08.24. 8:00 h</t>
  </si>
  <si>
    <t>2026.08.27. 16:00 h</t>
  </si>
  <si>
    <t>20269.08.28. 10:00 h</t>
  </si>
  <si>
    <t>20269.08.27. 23:59 h</t>
  </si>
  <si>
    <t>2026.08.28 8:00 h</t>
  </si>
  <si>
    <t>2026.08.31. 23:59 h</t>
  </si>
  <si>
    <t>2026.09.01. 8:00 h</t>
  </si>
  <si>
    <t>2026.09.04. 16:00 h</t>
  </si>
  <si>
    <t>2026.09.07. 8:00 h</t>
  </si>
  <si>
    <t>2026.09.11. 23:59 h</t>
  </si>
  <si>
    <t>2026.09.15. 16:00 h</t>
  </si>
  <si>
    <t>2026.09.14. 8:00 h</t>
  </si>
  <si>
    <t>2026.09.18. 23:59 h</t>
  </si>
  <si>
    <t>2026.09.16. 8:00 h</t>
  </si>
  <si>
    <t>2026.09.22. 16:00 h</t>
  </si>
  <si>
    <t>2026.08.24 8:00 h</t>
  </si>
  <si>
    <t>2026.09.06. 23:59 h</t>
  </si>
  <si>
    <t>2026.09.21 8:00 h</t>
  </si>
  <si>
    <t>2026.09.23 23:59 h</t>
  </si>
  <si>
    <t>2026.09.23. 8:00 h</t>
  </si>
  <si>
    <t>2026.09.30. 23:59 h</t>
  </si>
  <si>
    <t>2026.09.05. 8:00 h</t>
  </si>
  <si>
    <t>2026.10.04. 23.59 h</t>
  </si>
  <si>
    <t>2027.01.30 23:59 h</t>
  </si>
  <si>
    <t>First-year students' online Application for Enrollment</t>
  </si>
  <si>
    <t>First-year students are required to submit their online enrollment application request</t>
  </si>
  <si>
    <t>Deadline for the payment of the first instalment of the tuition fee for self-funded first-year students</t>
  </si>
  <si>
    <t>Deadline for the payment of the first instalment of the foreign language training contribution for state-funded first-year students enrolled in English language programmes</t>
  </si>
  <si>
    <r>
      <t xml:space="preserve">First-year students enrolled in full-time Hungarian and English Bachelor's programmes select a sample timetable via the </t>
    </r>
    <r>
      <rPr>
        <sz val="11"/>
        <color rgb="FFFF0000"/>
        <rFont val="Aptos Narrow"/>
        <family val="2"/>
        <scheme val="minor"/>
      </rPr>
      <t>personalized interface</t>
    </r>
  </si>
  <si>
    <t>First-year compulsory courses</t>
  </si>
  <si>
    <t>The Office for NEPTUN Management assigns first-year students enrolled in full-time Hungarian and English Bachelor's programmes to the appropriate courses</t>
  </si>
  <si>
    <t>Scope of the courses</t>
  </si>
  <si>
    <t>Student payments</t>
  </si>
  <si>
    <t>Course extension request and course start application 2 (all students)</t>
  </si>
  <si>
    <t>Corrections 2 (Departments)</t>
  </si>
  <si>
    <t>Application for intensive week courses</t>
  </si>
  <si>
    <t>Application for intensive week courses modification</t>
  </si>
  <si>
    <t>Students' assignment to intensive week courses (NMI)</t>
  </si>
  <si>
    <t>Course registration for Erasmus and Leonardo students</t>
  </si>
  <si>
    <t>Submission of course extension requests and course launch applications is available for all students</t>
  </si>
  <si>
    <t>1) Course registration for part-time Bachelor’s and Master’s students, as well as first-year full-time Master’s students;
2) First-year students in full-time Hungarian and full-time English Bachelor’s programmes who did not select a sample timetable during the summer may register for courses during this period;
3) Students who have already selected a sample timetable may modify individual courses within their timetable</t>
  </si>
  <si>
    <t>Departments make course registration corrections in Neptun based on registration data and approved student requests</t>
  </si>
  <si>
    <t>Students apply for intensive week courses in the CoSpace system</t>
  </si>
  <si>
    <t>Students may modify their applications for intensive week courses in the CoSpace system</t>
  </si>
  <si>
    <t>Announced intensive week courses</t>
  </si>
  <si>
    <t>Registered students are assigned to intensive week courses in Neptun in two phases by the Office for NEPTUN Management</t>
  </si>
  <si>
    <t>Launched intensive week courses</t>
  </si>
  <si>
    <t>Course extension requests and course launch applications are handled through course registration corrections (students will register for the courses themselves in the next course registration period)</t>
  </si>
  <si>
    <t>Course Registration 3 (all students)</t>
  </si>
  <si>
    <t>Course extension request and course start application 3 (all students)</t>
  </si>
  <si>
    <t>Corrections 3 (Departments)</t>
  </si>
  <si>
    <t>Course Registration 4 (all students)</t>
  </si>
  <si>
    <t>Request submission for late registration for active semester 4 (all students)</t>
  </si>
  <si>
    <t>Corrections 4 (Departments)</t>
  </si>
  <si>
    <t>Course registration is available for all students</t>
  </si>
  <si>
    <t>All courses (including physical education, language courses and elective courses)</t>
  </si>
  <si>
    <t>Students may submit course extension requests and course launch applications</t>
  </si>
  <si>
    <t>Course registration is available for all students (by submitting a request or registering in Neptun)</t>
  </si>
  <si>
    <t>All courses</t>
  </si>
  <si>
    <t>Students may submit requests for late registration for the active semester</t>
  </si>
  <si>
    <t>Departments make course registration corrections in Neptun based on approved student requests</t>
  </si>
  <si>
    <t>Request submission for an Additional Opportunity after Deadline - Status change 5 (all students)</t>
  </si>
  <si>
    <t>Course registration is available for all students by submitting a request</t>
  </si>
  <si>
    <t>Request submission for an Additional Opportunity after Deadline - Status change for all students</t>
  </si>
  <si>
    <t>Course Registration 5 (all students)</t>
  </si>
  <si>
    <t>Request submission for course registration 5 (all students)</t>
  </si>
  <si>
    <t>Corrections 5 (Departments)</t>
  </si>
  <si>
    <t>6.000 HUF</t>
  </si>
  <si>
    <t>12.000 HUF</t>
  </si>
  <si>
    <t>4.500 HUF</t>
  </si>
  <si>
    <t>Prodecural fee:</t>
  </si>
  <si>
    <t>Free</t>
  </si>
  <si>
    <t>Request submission for Exceptional Study Schedule (all students)</t>
  </si>
  <si>
    <t>Request submission for an Additional Opportunity after Deadline - Exceptional Study Schedule (all students)</t>
  </si>
  <si>
    <t>Request submission for a leave of absence (withdrawing active status) (all students)</t>
  </si>
  <si>
    <t>Request submission for passive semester for special reason (all students)</t>
  </si>
  <si>
    <t>Students may submit requests for an exceptional study schedule</t>
  </si>
  <si>
    <t>Students may submit requests for the review of their course registration data recorded in Neptun</t>
  </si>
  <si>
    <t>Students may submit requests for an additional opportunity after the deadline to apply for an exceptional study schedule</t>
  </si>
  <si>
    <t>Students may submit requests for a leave of absence (withdrawal of active status)</t>
  </si>
  <si>
    <t>Students may submit requests for a passive semester on special grounds</t>
  </si>
  <si>
    <t>First-year compulsory courses;
2+ year compulsory and compulsory elective courses</t>
  </si>
  <si>
    <r>
      <t xml:space="preserve">Students may submit requests related to course registration (course registration, course withdrwal, </t>
    </r>
    <r>
      <rPr>
        <sz val="11"/>
        <color rgb="FFFF0000"/>
        <rFont val="Aptos Narrow"/>
        <family val="2"/>
        <scheme val="minor"/>
      </rPr>
      <t>course exchange</t>
    </r>
    <r>
      <rPr>
        <sz val="11"/>
        <color theme="1"/>
        <rFont val="Aptos Narrow"/>
        <family val="2"/>
        <scheme val="minor"/>
      </rPr>
      <t>, course scheduling conflicts)</t>
    </r>
  </si>
  <si>
    <r>
      <t xml:space="preserve">Request submission for </t>
    </r>
    <r>
      <rPr>
        <sz val="11"/>
        <color rgb="FFFF0000"/>
        <rFont val="Aptos Narrow"/>
        <family val="2"/>
        <scheme val="minor"/>
      </rPr>
      <t>review of Neptun course registration data</t>
    </r>
    <r>
      <rPr>
        <sz val="11"/>
        <color theme="1"/>
        <rFont val="Aptos Narrow"/>
        <family val="2"/>
        <scheme val="minor"/>
      </rPr>
      <t xml:space="preserve"> (all students)</t>
    </r>
  </si>
  <si>
    <r>
      <t xml:space="preserve">First year students' (full time Hungarian + full time English Bachelor Programmes) </t>
    </r>
    <r>
      <rPr>
        <sz val="11"/>
        <color rgb="FFFF0000"/>
        <rFont val="Aptos Narrow"/>
        <family val="2"/>
        <scheme val="minor"/>
      </rPr>
      <t>sample timetable</t>
    </r>
    <r>
      <rPr>
        <sz val="11"/>
        <color theme="1"/>
        <rFont val="Aptos Narrow"/>
        <family val="2"/>
        <scheme val="minor"/>
      </rPr>
      <t xml:space="preserve"> selection 1</t>
    </r>
  </si>
  <si>
    <r>
      <rPr>
        <b/>
        <sz val="11"/>
        <color theme="1"/>
        <rFont val="Aptos Narrow"/>
        <family val="2"/>
        <scheme val="minor"/>
      </rPr>
      <t>Subsequent</t>
    </r>
    <r>
      <rPr>
        <sz val="11"/>
        <color theme="1"/>
        <rFont val="Aptos Narrow"/>
        <family val="2"/>
        <charset val="238"/>
        <scheme val="minor"/>
      </rPr>
      <t xml:space="preserve"> Course Registration
5th period</t>
    </r>
    <r>
      <rPr>
        <sz val="11"/>
        <color theme="1"/>
        <rFont val="Aptos Narrow"/>
        <family val="2"/>
        <scheme val="minor"/>
      </rPr>
      <t xml:space="preserve">
Late Course Registration</t>
    </r>
  </si>
  <si>
    <r>
      <rPr>
        <b/>
        <sz val="11"/>
        <color theme="1"/>
        <rFont val="Aptos Narrow"/>
        <family val="2"/>
        <scheme val="minor"/>
      </rPr>
      <t>Subsequent</t>
    </r>
    <r>
      <rPr>
        <sz val="11"/>
        <color theme="1"/>
        <rFont val="Aptos Narrow"/>
        <family val="2"/>
        <charset val="238"/>
        <scheme val="minor"/>
      </rPr>
      <t xml:space="preserve"> Course Registration
4th period
Late Course Registration</t>
    </r>
  </si>
  <si>
    <t>Subsequent Course Registration
5th period
Late Course Registration</t>
  </si>
  <si>
    <t>Subsequent Course Registration
4th period
Late Course Registration</t>
  </si>
  <si>
    <t>Based on a senior management decision, the fee for course registration will be waived at this period</t>
  </si>
  <si>
    <t>Course registration-related requests are processed - upon approval - by assigning students to the respective courses</t>
  </si>
  <si>
    <t>2026.08.14. 23:59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</si>
</sst>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"/>
  </numFmts>
  <fonts count="1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</font>
    <font>
      <b/>
      <sz val="8"/>
      <color theme="1"/>
      <name val="Aptos"/>
      <family val="2"/>
    </font>
    <font>
      <b/>
      <sz val="8"/>
      <color rgb="FF3A7C22"/>
      <name val="Aptos"/>
      <family val="2"/>
    </font>
    <font>
      <b/>
      <sz val="10"/>
      <color theme="1"/>
      <name val="Aptos Narrow"/>
      <family val="2"/>
      <scheme val="minor"/>
    </font>
    <font>
      <b/>
      <sz val="10"/>
      <color theme="1"/>
      <name val="Aptos Narrow"/>
      <family val="2"/>
    </font>
    <font>
      <b/>
      <sz val="10"/>
      <color rgb="FF000000"/>
      <name val="Aptos Narrow"/>
      <family val="2"/>
    </font>
    <font>
      <sz val="10"/>
      <color theme="1"/>
      <name val="Aptos Narrow"/>
      <family val="2"/>
      <scheme val="minor"/>
    </font>
    <font>
      <b/>
      <sz val="8"/>
      <name val="Aptos"/>
      <family val="2"/>
    </font>
    <font>
      <b/>
      <u/>
      <sz val="8"/>
      <color theme="1"/>
      <name val="Aptos"/>
      <family val="2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444746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auto="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left" vertical="center"/>
    </xf>
    <xf numFmtId="14" fontId="0" fillId="4" borderId="1" xfId="0" applyNumberForma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7" borderId="1" xfId="0" applyFill="1" applyBorder="1" applyAlignment="1">
      <alignment horizontal="left" vertical="center" wrapText="1"/>
    </xf>
    <xf numFmtId="14" fontId="0" fillId="7" borderId="1" xfId="0" applyNumberFormat="1" applyFill="1" applyBorder="1" applyAlignment="1">
      <alignment horizontal="left" vertical="center"/>
    </xf>
    <xf numFmtId="0" fontId="0" fillId="7" borderId="1" xfId="0" applyFill="1" applyBorder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2" borderId="4" xfId="0" applyFill="1" applyBorder="1" applyAlignment="1">
      <alignment horizontal="left" vertical="center" wrapText="1"/>
    </xf>
    <xf numFmtId="14" fontId="0" fillId="2" borderId="4" xfId="0" applyNumberFormat="1" applyFill="1" applyBorder="1" applyAlignment="1">
      <alignment horizontal="left" vertical="center"/>
    </xf>
    <xf numFmtId="0" fontId="0" fillId="0" borderId="4" xfId="0" applyBorder="1"/>
    <xf numFmtId="0" fontId="0" fillId="5" borderId="5" xfId="0" applyFill="1" applyBorder="1" applyAlignment="1">
      <alignment horizontal="left" vertical="center" wrapText="1"/>
    </xf>
    <xf numFmtId="14" fontId="0" fillId="5" borderId="5" xfId="0" applyNumberFormat="1" applyFill="1" applyBorder="1" applyAlignment="1">
      <alignment horizontal="left" vertical="center" wrapText="1"/>
    </xf>
    <xf numFmtId="0" fontId="0" fillId="0" borderId="5" xfId="0" applyBorder="1"/>
    <xf numFmtId="0" fontId="0" fillId="4" borderId="5" xfId="0" applyFill="1" applyBorder="1" applyAlignment="1">
      <alignment horizontal="left" vertical="center" wrapText="1"/>
    </xf>
    <xf numFmtId="14" fontId="0" fillId="4" borderId="5" xfId="0" applyNumberFormat="1" applyFill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0" fillId="7" borderId="4" xfId="0" applyFill="1" applyBorder="1" applyAlignment="1">
      <alignment horizontal="left" vertical="center" wrapText="1"/>
    </xf>
    <xf numFmtId="14" fontId="0" fillId="7" borderId="4" xfId="0" applyNumberFormat="1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14" fontId="0" fillId="5" borderId="5" xfId="0" applyNumberForma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8" fillId="0" borderId="0" xfId="0" applyFont="1"/>
    <xf numFmtId="16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2" xfId="0" applyBorder="1" applyAlignment="1">
      <alignment horizontal="left" vertical="top" wrapText="1"/>
    </xf>
    <xf numFmtId="0" fontId="5" fillId="0" borderId="21" xfId="0" applyFont="1" applyBorder="1" applyAlignment="1">
      <alignment horizontal="center" vertical="center" wrapText="1"/>
    </xf>
    <xf numFmtId="20" fontId="5" fillId="0" borderId="18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20" fontId="7" fillId="6" borderId="5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7" borderId="10" xfId="0" applyFill="1" applyBorder="1"/>
    <xf numFmtId="0" fontId="0" fillId="0" borderId="20" xfId="0" applyBorder="1"/>
    <xf numFmtId="0" fontId="6" fillId="9" borderId="1" xfId="0" applyFont="1" applyFill="1" applyBorder="1" applyAlignment="1">
      <alignment horizontal="center" vertical="center" wrapText="1"/>
    </xf>
    <xf numFmtId="0" fontId="0" fillId="0" borderId="22" xfId="0" applyBorder="1"/>
    <xf numFmtId="0" fontId="0" fillId="0" borderId="23" xfId="0" applyBorder="1"/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3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3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3" fillId="8" borderId="25" xfId="0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3" fillId="4" borderId="25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7" borderId="20" xfId="0" applyFill="1" applyBorder="1"/>
    <xf numFmtId="0" fontId="0" fillId="0" borderId="25" xfId="0" applyBorder="1" applyAlignment="1">
      <alignment horizontal="center"/>
    </xf>
    <xf numFmtId="0" fontId="0" fillId="3" borderId="25" xfId="0" applyFill="1" applyBorder="1"/>
    <xf numFmtId="0" fontId="0" fillId="7" borderId="25" xfId="0" applyFill="1" applyBorder="1"/>
    <xf numFmtId="0" fontId="0" fillId="7" borderId="26" xfId="0" applyFill="1" applyBorder="1"/>
    <xf numFmtId="0" fontId="9" fillId="0" borderId="10" xfId="0" applyFont="1" applyBorder="1" applyAlignment="1">
      <alignment horizontal="center" vertical="center" wrapText="1"/>
    </xf>
    <xf numFmtId="0" fontId="0" fillId="4" borderId="25" xfId="0" applyFill="1" applyBorder="1"/>
    <xf numFmtId="164" fontId="5" fillId="0" borderId="2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20" fontId="7" fillId="9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20" fontId="5" fillId="9" borderId="1" xfId="0" applyNumberFormat="1" applyFont="1" applyFill="1" applyBorder="1" applyAlignment="1">
      <alignment horizontal="center" vertical="center"/>
    </xf>
    <xf numFmtId="164" fontId="6" fillId="9" borderId="1" xfId="0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5" borderId="5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12" fillId="7" borderId="4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vertical="center" wrapText="1"/>
    </xf>
    <xf numFmtId="0" fontId="12" fillId="7" borderId="1" xfId="0" applyFont="1" applyFill="1" applyBorder="1" applyAlignment="1">
      <alignment horizontal="left" vertical="center"/>
    </xf>
    <xf numFmtId="0" fontId="14" fillId="7" borderId="1" xfId="0" applyFont="1" applyFill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4FDE-F51C-4ED7-94F9-F6A5B12114FA}">
  <dimension ref="A1:BX39"/>
  <sheetViews>
    <sheetView showGridLines="0" tabSelected="1" workbookViewId="0">
      <pane xSplit="2" ySplit="3" topLeftCell="L4" activePane="bottomRight" state="frozen"/>
      <selection pane="topRight" activeCell="C1" sqref="C1"/>
      <selection pane="bottomLeft" activeCell="A4" sqref="A4"/>
      <selection pane="bottomRight" activeCell="B1" sqref="B1:B3"/>
    </sheetView>
  </sheetViews>
  <sheetFormatPr defaultRowHeight="14.4" x14ac:dyDescent="0.3"/>
  <cols>
    <col min="1" max="1" width="22.88671875" customWidth="1"/>
    <col min="2" max="2" width="52" customWidth="1"/>
    <col min="3" max="3" width="7.33203125" customWidth="1"/>
    <col min="4" max="4" width="10.44140625" customWidth="1"/>
    <col min="5" max="10" width="7.109375" customWidth="1"/>
    <col min="11" max="11" width="11.33203125" customWidth="1"/>
    <col min="12" max="12" width="7.109375" customWidth="1"/>
    <col min="13" max="13" width="9" style="14" customWidth="1"/>
    <col min="14" max="14" width="7.109375" style="14" customWidth="1"/>
    <col min="15" max="38" width="7.109375" customWidth="1"/>
    <col min="39" max="41" width="7.5546875" bestFit="1" customWidth="1"/>
    <col min="42" max="42" width="7.5546875" customWidth="1"/>
    <col min="43" max="62" width="7.5546875" bestFit="1" customWidth="1"/>
    <col min="63" max="63" width="7.5546875" customWidth="1"/>
    <col min="64" max="74" width="8.33203125" customWidth="1"/>
    <col min="75" max="75" width="11.88671875" customWidth="1"/>
    <col min="76" max="76" width="8.33203125" customWidth="1"/>
  </cols>
  <sheetData>
    <row r="1" spans="1:76" s="38" customFormat="1" ht="30.75" customHeight="1" x14ac:dyDescent="0.3">
      <c r="A1" s="119" t="s">
        <v>17</v>
      </c>
      <c r="B1" s="117" t="s">
        <v>18</v>
      </c>
      <c r="C1" s="50" t="s">
        <v>6</v>
      </c>
      <c r="D1" s="34" t="s">
        <v>1</v>
      </c>
      <c r="E1" s="35" t="s">
        <v>6</v>
      </c>
      <c r="F1" s="35" t="s">
        <v>6</v>
      </c>
      <c r="G1" s="35" t="s">
        <v>7</v>
      </c>
      <c r="H1" s="35" t="s">
        <v>12</v>
      </c>
      <c r="I1" s="35" t="s">
        <v>11</v>
      </c>
      <c r="J1" s="35" t="s">
        <v>8</v>
      </c>
      <c r="K1" s="33" t="s">
        <v>1</v>
      </c>
      <c r="L1" s="34" t="s">
        <v>6</v>
      </c>
      <c r="M1" s="35" t="s">
        <v>1</v>
      </c>
      <c r="N1" s="35" t="s">
        <v>12</v>
      </c>
      <c r="O1" s="35" t="s">
        <v>12</v>
      </c>
      <c r="P1" s="35" t="s">
        <v>11</v>
      </c>
      <c r="Q1" s="35" t="s">
        <v>8</v>
      </c>
      <c r="R1" s="35" t="s">
        <v>8</v>
      </c>
      <c r="S1" s="37" t="s">
        <v>9</v>
      </c>
      <c r="T1" s="37" t="s">
        <v>10</v>
      </c>
      <c r="U1" s="34" t="s">
        <v>6</v>
      </c>
      <c r="V1" s="34" t="s">
        <v>6</v>
      </c>
      <c r="W1" s="35" t="s">
        <v>7</v>
      </c>
      <c r="X1" s="35" t="s">
        <v>12</v>
      </c>
      <c r="Y1" s="35" t="s">
        <v>11</v>
      </c>
      <c r="Z1" s="35" t="s">
        <v>8</v>
      </c>
      <c r="AA1" s="36" t="s">
        <v>9</v>
      </c>
      <c r="AB1" s="36" t="s">
        <v>10</v>
      </c>
      <c r="AC1" s="34" t="s">
        <v>6</v>
      </c>
      <c r="AD1" s="35" t="s">
        <v>7</v>
      </c>
      <c r="AE1" s="35" t="s">
        <v>12</v>
      </c>
      <c r="AF1" s="35" t="s">
        <v>11</v>
      </c>
      <c r="AG1" s="35" t="s">
        <v>11</v>
      </c>
      <c r="AH1" s="35" t="s">
        <v>8</v>
      </c>
      <c r="AI1" s="35" t="s">
        <v>8</v>
      </c>
      <c r="AJ1" s="36" t="s">
        <v>9</v>
      </c>
      <c r="AK1" s="36" t="s">
        <v>10</v>
      </c>
      <c r="AL1" s="34" t="s">
        <v>6</v>
      </c>
      <c r="AM1" s="35" t="s">
        <v>7</v>
      </c>
      <c r="AN1" s="35" t="s">
        <v>12</v>
      </c>
      <c r="AO1" s="35" t="s">
        <v>11</v>
      </c>
      <c r="AP1" s="35" t="s">
        <v>8</v>
      </c>
      <c r="AQ1" s="35" t="s">
        <v>8</v>
      </c>
      <c r="AR1" s="36" t="s">
        <v>9</v>
      </c>
      <c r="AS1" s="36" t="s">
        <v>10</v>
      </c>
      <c r="AT1" s="34" t="s">
        <v>6</v>
      </c>
      <c r="AU1" s="35" t="s">
        <v>7</v>
      </c>
      <c r="AV1" s="35" t="s">
        <v>12</v>
      </c>
      <c r="AW1" s="35" t="s">
        <v>11</v>
      </c>
      <c r="AX1" s="35" t="s">
        <v>8</v>
      </c>
      <c r="AY1" s="36" t="s">
        <v>9</v>
      </c>
      <c r="AZ1" s="36" t="s">
        <v>10</v>
      </c>
      <c r="BA1" s="34" t="s">
        <v>6</v>
      </c>
      <c r="BB1" s="35" t="s">
        <v>7</v>
      </c>
      <c r="BC1" s="35" t="s">
        <v>12</v>
      </c>
      <c r="BD1" s="35" t="s">
        <v>11</v>
      </c>
      <c r="BE1" s="35" t="s">
        <v>8</v>
      </c>
      <c r="BF1" s="36" t="s">
        <v>9</v>
      </c>
      <c r="BG1" s="36" t="s">
        <v>10</v>
      </c>
      <c r="BH1" s="34" t="s">
        <v>6</v>
      </c>
      <c r="BI1" s="35" t="s">
        <v>7</v>
      </c>
      <c r="BJ1" s="35" t="s">
        <v>12</v>
      </c>
      <c r="BK1" s="35" t="s">
        <v>12</v>
      </c>
      <c r="BL1" s="35" t="s">
        <v>11</v>
      </c>
      <c r="BM1" s="35" t="s">
        <v>8</v>
      </c>
      <c r="BN1" s="36" t="s">
        <v>0</v>
      </c>
      <c r="BO1" s="36" t="s">
        <v>2</v>
      </c>
      <c r="BP1" s="34" t="s">
        <v>6</v>
      </c>
      <c r="BQ1" s="35" t="s">
        <v>7</v>
      </c>
      <c r="BR1" s="35" t="s">
        <v>12</v>
      </c>
      <c r="BS1" s="35" t="s">
        <v>11</v>
      </c>
      <c r="BT1" s="35" t="s">
        <v>8</v>
      </c>
      <c r="BU1" s="36" t="s">
        <v>9</v>
      </c>
      <c r="BV1" s="36" t="s">
        <v>10</v>
      </c>
      <c r="BW1" s="35" t="s">
        <v>1</v>
      </c>
      <c r="BX1" s="63" t="s">
        <v>9</v>
      </c>
    </row>
    <row r="2" spans="1:76" s="38" customFormat="1" ht="27" customHeight="1" x14ac:dyDescent="0.3">
      <c r="A2" s="119"/>
      <c r="B2" s="117"/>
      <c r="C2" s="89">
        <v>46209</v>
      </c>
      <c r="D2" s="34" t="s">
        <v>13</v>
      </c>
      <c r="E2" s="90">
        <v>46216</v>
      </c>
      <c r="F2" s="90">
        <v>46216</v>
      </c>
      <c r="G2" s="90">
        <v>46217</v>
      </c>
      <c r="H2" s="90">
        <v>46218</v>
      </c>
      <c r="I2" s="90">
        <v>46219</v>
      </c>
      <c r="J2" s="90">
        <v>46220</v>
      </c>
      <c r="K2" s="35" t="s">
        <v>14</v>
      </c>
      <c r="L2" s="90">
        <v>46237</v>
      </c>
      <c r="M2" s="40" t="s">
        <v>15</v>
      </c>
      <c r="N2" s="90">
        <v>46246</v>
      </c>
      <c r="O2" s="90">
        <v>46246</v>
      </c>
      <c r="P2" s="90">
        <v>46247</v>
      </c>
      <c r="Q2" s="90">
        <v>46248</v>
      </c>
      <c r="R2" s="90">
        <v>46248</v>
      </c>
      <c r="S2" s="97">
        <v>46249</v>
      </c>
      <c r="T2" s="97">
        <v>46250</v>
      </c>
      <c r="U2" s="90">
        <v>46251</v>
      </c>
      <c r="V2" s="90">
        <v>46251</v>
      </c>
      <c r="W2" s="90">
        <v>46252</v>
      </c>
      <c r="X2" s="90">
        <v>46253</v>
      </c>
      <c r="Y2" s="90">
        <v>46254</v>
      </c>
      <c r="Z2" s="90">
        <v>46255</v>
      </c>
      <c r="AA2" s="97">
        <v>46256</v>
      </c>
      <c r="AB2" s="97">
        <v>46257</v>
      </c>
      <c r="AC2" s="90">
        <v>46258</v>
      </c>
      <c r="AD2" s="90">
        <v>46259</v>
      </c>
      <c r="AE2" s="90">
        <v>46260</v>
      </c>
      <c r="AF2" s="90">
        <v>46261</v>
      </c>
      <c r="AG2" s="90">
        <v>46261</v>
      </c>
      <c r="AH2" s="90">
        <v>46262</v>
      </c>
      <c r="AI2" s="90">
        <v>46262</v>
      </c>
      <c r="AJ2" s="97">
        <v>46263</v>
      </c>
      <c r="AK2" s="97">
        <v>46264</v>
      </c>
      <c r="AL2" s="90">
        <v>46265</v>
      </c>
      <c r="AM2" s="90">
        <v>46266</v>
      </c>
      <c r="AN2" s="90">
        <v>46267</v>
      </c>
      <c r="AO2" s="90">
        <v>46268</v>
      </c>
      <c r="AP2" s="90">
        <v>46269</v>
      </c>
      <c r="AQ2" s="90">
        <v>46269</v>
      </c>
      <c r="AR2" s="97">
        <v>46270</v>
      </c>
      <c r="AS2" s="97">
        <v>46271</v>
      </c>
      <c r="AT2" s="90">
        <v>46272</v>
      </c>
      <c r="AU2" s="90">
        <v>46273</v>
      </c>
      <c r="AV2" s="90">
        <v>46274</v>
      </c>
      <c r="AW2" s="90">
        <v>46275</v>
      </c>
      <c r="AX2" s="90">
        <v>46276</v>
      </c>
      <c r="AY2" s="97">
        <v>46277</v>
      </c>
      <c r="AZ2" s="97">
        <v>46278</v>
      </c>
      <c r="BA2" s="90">
        <v>46279</v>
      </c>
      <c r="BB2" s="90">
        <v>46280</v>
      </c>
      <c r="BC2" s="90">
        <v>46281</v>
      </c>
      <c r="BD2" s="90">
        <v>46282</v>
      </c>
      <c r="BE2" s="90">
        <v>46283</v>
      </c>
      <c r="BF2" s="97">
        <v>46284</v>
      </c>
      <c r="BG2" s="97">
        <v>46285</v>
      </c>
      <c r="BH2" s="90">
        <v>46286</v>
      </c>
      <c r="BI2" s="90">
        <v>46287</v>
      </c>
      <c r="BJ2" s="90">
        <v>46288</v>
      </c>
      <c r="BK2" s="90">
        <v>46288</v>
      </c>
      <c r="BL2" s="90">
        <v>46289</v>
      </c>
      <c r="BM2" s="90">
        <v>46290</v>
      </c>
      <c r="BN2" s="97">
        <v>46291</v>
      </c>
      <c r="BO2" s="97">
        <v>46292</v>
      </c>
      <c r="BP2" s="90">
        <v>46293</v>
      </c>
      <c r="BQ2" s="90">
        <v>46294</v>
      </c>
      <c r="BR2" s="90">
        <v>46295</v>
      </c>
      <c r="BS2" s="90">
        <v>46296</v>
      </c>
      <c r="BT2" s="90">
        <v>46297</v>
      </c>
      <c r="BU2" s="97">
        <v>46298</v>
      </c>
      <c r="BV2" s="97">
        <v>46299</v>
      </c>
      <c r="BW2" s="39" t="s">
        <v>16</v>
      </c>
      <c r="BX2" s="97">
        <v>46052</v>
      </c>
    </row>
    <row r="3" spans="1:76" s="38" customFormat="1" ht="15" customHeight="1" thickBot="1" x14ac:dyDescent="0.35">
      <c r="A3" s="120"/>
      <c r="B3" s="118"/>
      <c r="C3" s="51">
        <v>0.33333333333333331</v>
      </c>
      <c r="D3" s="52"/>
      <c r="E3" s="53">
        <v>0.33333333333333331</v>
      </c>
      <c r="F3" s="53">
        <v>0.41666666666666669</v>
      </c>
      <c r="G3" s="53">
        <v>0.41666666666666669</v>
      </c>
      <c r="H3" s="54" t="s">
        <v>4</v>
      </c>
      <c r="I3" s="53">
        <v>0.33333333333333331</v>
      </c>
      <c r="J3" s="53">
        <v>0.66666666666666663</v>
      </c>
      <c r="K3" s="66"/>
      <c r="L3" s="55" t="s">
        <v>5</v>
      </c>
      <c r="M3" s="55"/>
      <c r="N3" s="53">
        <v>0.66666666666666663</v>
      </c>
      <c r="O3" s="53">
        <v>0.99930555555555556</v>
      </c>
      <c r="P3" s="53">
        <v>0.33333333333333331</v>
      </c>
      <c r="Q3" s="53">
        <v>0.66666666666666663</v>
      </c>
      <c r="R3" s="53">
        <v>0.99930555555555556</v>
      </c>
      <c r="S3" s="56"/>
      <c r="T3" s="57">
        <v>0.99930555555555556</v>
      </c>
      <c r="U3" s="53">
        <v>0.33333333333333331</v>
      </c>
      <c r="V3" s="53">
        <v>0.41666666666666669</v>
      </c>
      <c r="W3" s="54"/>
      <c r="X3" s="54"/>
      <c r="Y3" s="54"/>
      <c r="Z3" s="53">
        <v>0.33333333333333331</v>
      </c>
      <c r="AA3" s="56"/>
      <c r="AB3" s="57">
        <v>0.99930555555555556</v>
      </c>
      <c r="AC3" s="91">
        <v>0.33333333333333331</v>
      </c>
      <c r="AD3" s="35"/>
      <c r="AE3" s="35"/>
      <c r="AF3" s="91">
        <v>0.66666666666666663</v>
      </c>
      <c r="AG3" s="91">
        <v>0.99930555555555556</v>
      </c>
      <c r="AH3" s="91">
        <v>0.33333333333333331</v>
      </c>
      <c r="AI3" s="91">
        <v>0.41666666666666669</v>
      </c>
      <c r="AJ3" s="37"/>
      <c r="AK3" s="37"/>
      <c r="AL3" s="91">
        <v>0.99930555555555556</v>
      </c>
      <c r="AM3" s="35"/>
      <c r="AN3" s="35"/>
      <c r="AO3" s="35"/>
      <c r="AP3" s="91">
        <v>0.66666666666666663</v>
      </c>
      <c r="AQ3" s="91">
        <v>0.99930555555555556</v>
      </c>
      <c r="AR3" s="92">
        <v>0.33333333333333331</v>
      </c>
      <c r="AS3" s="92">
        <v>0.99930555555555556</v>
      </c>
      <c r="AT3" s="91">
        <v>0.33333333333333331</v>
      </c>
      <c r="AU3" s="35"/>
      <c r="AV3" s="35"/>
      <c r="AW3" s="35"/>
      <c r="AX3" s="91">
        <v>0.99930555555555556</v>
      </c>
      <c r="AY3" s="37"/>
      <c r="AZ3" s="37"/>
      <c r="BA3" s="91">
        <v>0.33333333333333331</v>
      </c>
      <c r="BB3" s="91">
        <v>0.66666666666666663</v>
      </c>
      <c r="BC3" s="91">
        <v>0.33333333333333331</v>
      </c>
      <c r="BD3" s="35"/>
      <c r="BE3" s="91">
        <v>0.99930555555555556</v>
      </c>
      <c r="BF3" s="37"/>
      <c r="BG3" s="37"/>
      <c r="BH3" s="91">
        <v>0.33333333333333331</v>
      </c>
      <c r="BI3" s="91">
        <v>0.66666666666666663</v>
      </c>
      <c r="BJ3" s="91">
        <v>0.33333333333333331</v>
      </c>
      <c r="BK3" s="91">
        <v>0.99930555555555556</v>
      </c>
      <c r="BL3" s="93"/>
      <c r="BM3" s="93"/>
      <c r="BN3" s="94"/>
      <c r="BO3" s="94"/>
      <c r="BP3" s="93"/>
      <c r="BQ3" s="93"/>
      <c r="BR3" s="95">
        <v>0.99930555555555556</v>
      </c>
      <c r="BS3" s="93"/>
      <c r="BT3" s="93"/>
      <c r="BU3" s="94"/>
      <c r="BV3" s="96">
        <v>0.99930555555555556</v>
      </c>
      <c r="BW3" s="93"/>
      <c r="BX3" s="96">
        <v>0.99930555555555556</v>
      </c>
    </row>
    <row r="4" spans="1:76" ht="29.25" customHeight="1" x14ac:dyDescent="0.3">
      <c r="A4" s="112" t="s">
        <v>22</v>
      </c>
      <c r="B4" s="49" t="str">
        <f>'Course Enrolment Description'!B2</f>
        <v>First-year students' online Application for Enrollment</v>
      </c>
      <c r="C4" s="48"/>
      <c r="D4" s="41"/>
      <c r="E4" s="43"/>
      <c r="F4" s="43"/>
      <c r="G4" s="43"/>
      <c r="H4" s="43"/>
      <c r="I4" s="87"/>
      <c r="J4" s="87"/>
      <c r="K4" s="67"/>
      <c r="L4" s="45"/>
      <c r="M4" s="45"/>
      <c r="N4" s="45"/>
      <c r="O4" s="45"/>
      <c r="P4" s="45"/>
      <c r="Q4" s="45"/>
      <c r="R4" s="45"/>
      <c r="S4" s="43"/>
      <c r="T4" s="43"/>
      <c r="U4" s="43"/>
      <c r="V4" s="43"/>
      <c r="W4" s="43"/>
      <c r="X4" s="43"/>
      <c r="Y4" s="43"/>
      <c r="Z4" s="43"/>
      <c r="AA4" s="43"/>
      <c r="AB4" s="43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4"/>
    </row>
    <row r="5" spans="1:76" ht="29.25" customHeight="1" x14ac:dyDescent="0.3">
      <c r="A5" s="113"/>
      <c r="B5" s="49" t="str">
        <f>'Course Enrolment Description'!B3</f>
        <v>Tuition fee 1st instalment payment deadline</v>
      </c>
      <c r="C5" s="48"/>
      <c r="D5" s="41"/>
      <c r="E5" s="43"/>
      <c r="F5" s="43"/>
      <c r="G5" s="43"/>
      <c r="H5" s="43"/>
      <c r="I5" s="43"/>
      <c r="J5" s="43"/>
      <c r="K5" s="67"/>
      <c r="L5" s="44"/>
      <c r="M5" s="44"/>
      <c r="N5" s="44"/>
      <c r="O5" s="44"/>
      <c r="P5" s="44"/>
      <c r="Q5" s="44"/>
      <c r="R5" s="45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65"/>
    </row>
    <row r="6" spans="1:76" ht="29.25" customHeight="1" x14ac:dyDescent="0.3">
      <c r="A6" s="113"/>
      <c r="B6" s="49" t="str">
        <f>'Course Enrolment Description'!B4</f>
        <v>Foreign language training contribution 1st instalment payment deadline</v>
      </c>
      <c r="C6" s="48"/>
      <c r="D6" s="41"/>
      <c r="E6" s="43"/>
      <c r="F6" s="43"/>
      <c r="G6" s="43"/>
      <c r="H6" s="43"/>
      <c r="I6" s="43"/>
      <c r="J6" s="43"/>
      <c r="K6" s="67"/>
      <c r="L6" s="44"/>
      <c r="M6" s="44"/>
      <c r="N6" s="44"/>
      <c r="O6" s="44"/>
      <c r="P6" s="44"/>
      <c r="Q6" s="44"/>
      <c r="R6" s="45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65"/>
    </row>
    <row r="7" spans="1:76" ht="29.25" customHeight="1" x14ac:dyDescent="0.3">
      <c r="A7" s="113"/>
      <c r="B7" s="49" t="str">
        <f>'Course Enrolment Description'!B5</f>
        <v>First year students' (full time Hungarian + full time English Bachelor Programmes) sample timetable selection 1</v>
      </c>
      <c r="C7" s="48"/>
      <c r="D7" s="41"/>
      <c r="E7" s="43"/>
      <c r="F7" s="43"/>
      <c r="G7" s="43"/>
      <c r="H7" s="43"/>
      <c r="I7" s="43"/>
      <c r="J7" s="43"/>
      <c r="K7" s="67"/>
      <c r="L7" s="58"/>
      <c r="M7" s="58"/>
      <c r="N7" s="58"/>
      <c r="O7" s="58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65"/>
    </row>
    <row r="8" spans="1:76" ht="29.25" customHeight="1" x14ac:dyDescent="0.3">
      <c r="A8" s="114"/>
      <c r="B8" s="49" t="str">
        <f>'Course Enrolment Description'!B6</f>
        <v>First year students' (full time Hungarian + full time English Bachelor Programmes) assignment to courses (NMI)</v>
      </c>
      <c r="C8" s="73"/>
      <c r="D8" s="74"/>
      <c r="E8" s="75"/>
      <c r="F8" s="75"/>
      <c r="G8" s="75"/>
      <c r="H8" s="75"/>
      <c r="I8" s="75"/>
      <c r="J8" s="75"/>
      <c r="K8" s="76"/>
      <c r="L8" s="75"/>
      <c r="M8" s="75"/>
      <c r="N8" s="75"/>
      <c r="O8" s="75"/>
      <c r="P8" s="77"/>
      <c r="Q8" s="77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9"/>
    </row>
    <row r="9" spans="1:76" ht="29.25" customHeight="1" x14ac:dyDescent="0.3">
      <c r="A9" s="115" t="s">
        <v>19</v>
      </c>
      <c r="B9" s="49" t="str">
        <f>'Course Enrolment Description'!B7</f>
        <v>Course registration 2A (Erasmus + Leonardo students)</v>
      </c>
      <c r="C9" s="68"/>
      <c r="D9" s="69"/>
      <c r="E9" s="70"/>
      <c r="F9" s="70"/>
      <c r="G9" s="70"/>
      <c r="H9" s="70"/>
      <c r="I9" s="70"/>
      <c r="J9" s="70"/>
      <c r="K9" s="71"/>
      <c r="L9" s="70"/>
      <c r="M9" s="70"/>
      <c r="N9" s="70"/>
      <c r="O9" s="70"/>
      <c r="P9" s="70"/>
      <c r="Q9" s="70"/>
      <c r="R9" s="70"/>
      <c r="S9" s="70"/>
      <c r="T9" s="70"/>
      <c r="U9" s="72"/>
      <c r="V9" s="72"/>
      <c r="W9" s="72"/>
      <c r="X9" s="72"/>
      <c r="Y9" s="72"/>
      <c r="Z9" s="72"/>
      <c r="AA9" s="72"/>
      <c r="AB9" s="72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4"/>
    </row>
    <row r="10" spans="1:76" ht="29.25" customHeight="1" x14ac:dyDescent="0.3">
      <c r="A10" s="116"/>
      <c r="B10" s="49" t="str">
        <f>'Course Enrolment Description'!B8</f>
        <v>Course Registration 2B (all students)</v>
      </c>
      <c r="C10" s="48"/>
      <c r="D10" s="41"/>
      <c r="E10" s="43"/>
      <c r="F10" s="43"/>
      <c r="G10" s="43"/>
      <c r="H10" s="43"/>
      <c r="I10" s="43"/>
      <c r="J10" s="43"/>
      <c r="K10" s="67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2"/>
      <c r="W10" s="42"/>
      <c r="X10" s="42"/>
      <c r="Y10" s="42"/>
      <c r="Z10" s="42"/>
      <c r="AA10" s="42"/>
      <c r="AB10" s="42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65"/>
    </row>
    <row r="11" spans="1:76" ht="28.8" x14ac:dyDescent="0.3">
      <c r="A11" s="116"/>
      <c r="B11" s="49" t="str">
        <f>'Course Enrolment Description'!B9</f>
        <v>Course extension request and course start application 2 (all students)</v>
      </c>
      <c r="C11" s="48"/>
      <c r="D11" s="41"/>
      <c r="E11" s="43"/>
      <c r="F11" s="43"/>
      <c r="G11" s="43"/>
      <c r="H11" s="43"/>
      <c r="I11" s="43"/>
      <c r="J11" s="43"/>
      <c r="K11" s="67"/>
      <c r="L11" s="43"/>
      <c r="M11" s="43"/>
      <c r="N11" s="43"/>
      <c r="O11" s="43"/>
      <c r="P11" s="43"/>
      <c r="Q11" s="43"/>
      <c r="R11" s="43"/>
      <c r="S11" s="43"/>
      <c r="T11" s="43"/>
      <c r="U11" s="45"/>
      <c r="V11" s="45"/>
      <c r="W11" s="45"/>
      <c r="X11" s="45"/>
      <c r="Y11" s="45"/>
      <c r="Z11" s="45"/>
      <c r="AA11" s="45"/>
      <c r="AB11" s="45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65"/>
    </row>
    <row r="12" spans="1:76" ht="29.25" customHeight="1" x14ac:dyDescent="0.3">
      <c r="A12" s="116"/>
      <c r="B12" s="49" t="str">
        <f>'Course Enrolment Description'!B10</f>
        <v>Corrections 2 (Departments)</v>
      </c>
      <c r="C12" s="48"/>
      <c r="D12" s="41"/>
      <c r="E12" s="43"/>
      <c r="F12" s="43"/>
      <c r="G12" s="43"/>
      <c r="H12" s="43"/>
      <c r="I12" s="43"/>
      <c r="J12" s="43"/>
      <c r="K12" s="67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59"/>
      <c r="AD12" s="59"/>
      <c r="AE12" s="59"/>
      <c r="AF12" s="59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65"/>
    </row>
    <row r="13" spans="1:76" ht="29.25" customHeight="1" x14ac:dyDescent="0.3">
      <c r="A13" s="116"/>
      <c r="B13" s="49" t="str">
        <f>'Course Enrolment Description'!B11</f>
        <v>Application for intensive week courses</v>
      </c>
      <c r="C13" s="48"/>
      <c r="D13" s="41"/>
      <c r="E13" s="43"/>
      <c r="F13" s="43"/>
      <c r="G13" s="43"/>
      <c r="H13" s="43"/>
      <c r="I13" s="43"/>
      <c r="J13" s="43"/>
      <c r="K13" s="67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2"/>
      <c r="AD13" s="42"/>
      <c r="AE13" s="42"/>
      <c r="AF13" s="42"/>
      <c r="AG13" s="42"/>
      <c r="AH13" s="42"/>
      <c r="AI13" s="42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65"/>
    </row>
    <row r="14" spans="1:76" ht="29.25" customHeight="1" x14ac:dyDescent="0.3">
      <c r="A14" s="116"/>
      <c r="B14" s="49" t="str">
        <f>'Course Enrolment Description'!B12</f>
        <v>Application for intensive week courses modification</v>
      </c>
      <c r="C14" s="48"/>
      <c r="D14" s="41"/>
      <c r="E14" s="43"/>
      <c r="F14" s="43"/>
      <c r="G14" s="43"/>
      <c r="H14" s="43"/>
      <c r="I14" s="43"/>
      <c r="J14" s="43"/>
      <c r="K14" s="67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2"/>
      <c r="AD14" s="42"/>
      <c r="AE14" s="42"/>
      <c r="AF14" s="42"/>
      <c r="AG14" s="42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65"/>
    </row>
    <row r="15" spans="1:76" x14ac:dyDescent="0.3">
      <c r="A15" s="116"/>
      <c r="B15" s="49" t="str">
        <f>'Course Enrolment Description'!B13</f>
        <v>Students' assignment to intensive week courses (NMI)</v>
      </c>
      <c r="C15" s="73"/>
      <c r="D15" s="74"/>
      <c r="E15" s="75"/>
      <c r="F15" s="75"/>
      <c r="G15" s="75"/>
      <c r="H15" s="75"/>
      <c r="I15" s="75"/>
      <c r="J15" s="75"/>
      <c r="K15" s="76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7"/>
      <c r="AJ15" s="75"/>
      <c r="AK15" s="75"/>
      <c r="AL15" s="77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9"/>
    </row>
    <row r="16" spans="1:76" ht="27.75" customHeight="1" x14ac:dyDescent="0.3">
      <c r="A16" s="115" t="s">
        <v>20</v>
      </c>
      <c r="B16" s="49" t="str">
        <f>'Course Enrolment Description'!B14</f>
        <v>Course Registration 3 (all students)</v>
      </c>
      <c r="C16" s="68"/>
      <c r="D16" s="69"/>
      <c r="E16" s="70"/>
      <c r="F16" s="70"/>
      <c r="G16" s="70"/>
      <c r="H16" s="70"/>
      <c r="I16" s="70"/>
      <c r="J16" s="70"/>
      <c r="K16" s="71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2"/>
      <c r="AI16" s="72"/>
      <c r="AJ16" s="72"/>
      <c r="AK16" s="72"/>
      <c r="AL16" s="72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4"/>
    </row>
    <row r="17" spans="1:76" ht="28.8" x14ac:dyDescent="0.3">
      <c r="A17" s="116"/>
      <c r="B17" s="49" t="str">
        <f>'Course Enrolment Description'!B15</f>
        <v>Course extension request and course start application 3 (all students)</v>
      </c>
      <c r="C17" s="48"/>
      <c r="D17" s="41"/>
      <c r="E17" s="43"/>
      <c r="F17" s="43"/>
      <c r="G17" s="43"/>
      <c r="H17" s="43"/>
      <c r="I17" s="43"/>
      <c r="J17" s="43"/>
      <c r="K17" s="67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5"/>
      <c r="AI17" s="45"/>
      <c r="AJ17" s="45"/>
      <c r="AK17" s="45"/>
      <c r="AL17" s="45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65"/>
    </row>
    <row r="18" spans="1:76" ht="29.25" customHeight="1" x14ac:dyDescent="0.3">
      <c r="A18" s="116"/>
      <c r="B18" s="49" t="str">
        <f>'Course Enrolment Description'!B16</f>
        <v>Corrections 3 (Departments)</v>
      </c>
      <c r="C18" s="73"/>
      <c r="D18" s="74"/>
      <c r="E18" s="75"/>
      <c r="F18" s="75"/>
      <c r="G18" s="75"/>
      <c r="H18" s="75"/>
      <c r="I18" s="75"/>
      <c r="J18" s="75"/>
      <c r="K18" s="76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80"/>
      <c r="AN18" s="80"/>
      <c r="AO18" s="80"/>
      <c r="AP18" s="80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9"/>
    </row>
    <row r="19" spans="1:76" ht="29.25" customHeight="1" x14ac:dyDescent="0.3">
      <c r="A19" s="121" t="s">
        <v>127</v>
      </c>
      <c r="B19" s="49" t="str">
        <f>'Course Enrolment Description'!B17</f>
        <v>Course Registration 4 (all students)</v>
      </c>
      <c r="C19" s="68"/>
      <c r="D19" s="69"/>
      <c r="E19" s="70"/>
      <c r="F19" s="70"/>
      <c r="G19" s="70"/>
      <c r="H19" s="70"/>
      <c r="I19" s="70"/>
      <c r="J19" s="70"/>
      <c r="K19" s="71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2"/>
      <c r="AU19" s="72"/>
      <c r="AV19" s="72"/>
      <c r="AW19" s="72"/>
      <c r="AX19" s="72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4"/>
    </row>
    <row r="20" spans="1:76" ht="29.25" customHeight="1" x14ac:dyDescent="0.3">
      <c r="A20" s="116"/>
      <c r="B20" s="49" t="e">
        <f>'Course Enrolment Description'!#REF!</f>
        <v>#REF!</v>
      </c>
      <c r="C20" s="48"/>
      <c r="D20" s="41"/>
      <c r="E20" s="43"/>
      <c r="F20" s="43"/>
      <c r="G20" s="43"/>
      <c r="H20" s="43"/>
      <c r="I20" s="43"/>
      <c r="J20" s="43"/>
      <c r="K20" s="67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5"/>
      <c r="AU20" s="45"/>
      <c r="AV20" s="45"/>
      <c r="AW20" s="45"/>
      <c r="AX20" s="45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65"/>
    </row>
    <row r="21" spans="1:76" ht="29.25" customHeight="1" x14ac:dyDescent="0.3">
      <c r="A21" s="116"/>
      <c r="B21" s="49" t="str">
        <f>'Course Enrolment Description'!B18</f>
        <v>Request submission for late registration for active semester 4 (all students)</v>
      </c>
      <c r="C21" s="48"/>
      <c r="D21" s="41"/>
      <c r="E21" s="43"/>
      <c r="F21" s="43"/>
      <c r="G21" s="43"/>
      <c r="H21" s="43"/>
      <c r="I21" s="43"/>
      <c r="J21" s="43"/>
      <c r="K21" s="67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5"/>
      <c r="AU21" s="45"/>
      <c r="AV21" s="45"/>
      <c r="AW21" s="45"/>
      <c r="AX21" s="45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65"/>
    </row>
    <row r="22" spans="1:76" ht="29.25" customHeight="1" x14ac:dyDescent="0.3">
      <c r="A22" s="116"/>
      <c r="B22" s="49" t="str">
        <f>'Course Enrolment Description'!B19</f>
        <v>Corrections 4 (Departments)</v>
      </c>
      <c r="C22" s="73"/>
      <c r="D22" s="74"/>
      <c r="E22" s="75"/>
      <c r="F22" s="75"/>
      <c r="G22" s="75"/>
      <c r="H22" s="75"/>
      <c r="I22" s="75"/>
      <c r="J22" s="75"/>
      <c r="K22" s="76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80"/>
      <c r="AU22" s="80"/>
      <c r="AV22" s="80"/>
      <c r="AW22" s="80"/>
      <c r="AX22" s="80"/>
      <c r="AY22" s="75"/>
      <c r="AZ22" s="75"/>
      <c r="BA22" s="80"/>
      <c r="BB22" s="80"/>
      <c r="BC22" s="75"/>
      <c r="BD22" s="75"/>
      <c r="BE22" s="75"/>
      <c r="BF22" s="75"/>
      <c r="BG22" s="75"/>
      <c r="BH22" s="75"/>
      <c r="BI22" s="75"/>
      <c r="BJ22" s="75"/>
      <c r="BK22" s="75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9"/>
    </row>
    <row r="23" spans="1:76" ht="29.25" customHeight="1" x14ac:dyDescent="0.3">
      <c r="A23" s="121" t="s">
        <v>126</v>
      </c>
      <c r="B23" s="49" t="str">
        <f>'Course Enrolment Description'!B20</f>
        <v>Course Registration 5 (all students)</v>
      </c>
      <c r="C23" s="68"/>
      <c r="D23" s="69"/>
      <c r="E23" s="70"/>
      <c r="F23" s="70"/>
      <c r="G23" s="70"/>
      <c r="H23" s="70"/>
      <c r="I23" s="70"/>
      <c r="J23" s="70"/>
      <c r="K23" s="71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2"/>
      <c r="BB23" s="72"/>
      <c r="BC23" s="72"/>
      <c r="BD23" s="72"/>
      <c r="BE23" s="72"/>
      <c r="BF23" s="70"/>
      <c r="BG23" s="70"/>
      <c r="BH23" s="70"/>
      <c r="BI23" s="70"/>
      <c r="BJ23" s="70"/>
      <c r="BK23" s="70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4"/>
    </row>
    <row r="24" spans="1:76" ht="29.25" customHeight="1" x14ac:dyDescent="0.3">
      <c r="A24" s="116"/>
      <c r="B24" s="49" t="str">
        <f>'Course Enrolment Description'!B21</f>
        <v>Request submission for course registration 5 (all students)</v>
      </c>
      <c r="C24" s="48"/>
      <c r="D24" s="41"/>
      <c r="E24" s="46"/>
      <c r="F24" s="46"/>
      <c r="G24" s="46"/>
      <c r="H24" s="46"/>
      <c r="I24" s="46"/>
      <c r="J24" s="46"/>
      <c r="K24" s="67"/>
      <c r="L24" s="46"/>
      <c r="M24" s="47"/>
      <c r="N24" s="47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61"/>
      <c r="BB24" s="61"/>
      <c r="BC24" s="61"/>
      <c r="BD24" s="61"/>
      <c r="BE24" s="61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65"/>
    </row>
    <row r="25" spans="1:76" ht="28.8" x14ac:dyDescent="0.3">
      <c r="A25" s="116"/>
      <c r="B25" s="49" t="str">
        <f>'Course Enrolment Description'!B22</f>
        <v>Request submission for an Additional Opportunity after Deadline - Status change 5 (all students)</v>
      </c>
      <c r="C25" s="48"/>
      <c r="D25" s="41"/>
      <c r="E25" s="46"/>
      <c r="F25" s="46"/>
      <c r="G25" s="46"/>
      <c r="H25" s="46"/>
      <c r="I25" s="46"/>
      <c r="J25" s="46"/>
      <c r="K25" s="67"/>
      <c r="L25" s="46"/>
      <c r="M25" s="47"/>
      <c r="N25" s="47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61"/>
      <c r="BB25" s="61"/>
      <c r="BC25" s="61"/>
      <c r="BD25" s="61"/>
      <c r="BE25" s="61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65"/>
    </row>
    <row r="26" spans="1:76" ht="30.75" customHeight="1" x14ac:dyDescent="0.3">
      <c r="A26" s="116"/>
      <c r="B26" s="49" t="str">
        <f>'Course Enrolment Description'!B23</f>
        <v>Corrections 5 (Departments)</v>
      </c>
      <c r="C26" s="73"/>
      <c r="D26" s="74"/>
      <c r="E26" s="78"/>
      <c r="F26" s="78"/>
      <c r="G26" s="78"/>
      <c r="H26" s="78"/>
      <c r="I26" s="78"/>
      <c r="J26" s="78"/>
      <c r="K26" s="76"/>
      <c r="L26" s="78"/>
      <c r="M26" s="83"/>
      <c r="N26" s="83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84"/>
      <c r="BD26" s="84"/>
      <c r="BE26" s="84"/>
      <c r="BF26" s="78"/>
      <c r="BG26" s="78"/>
      <c r="BH26" s="88"/>
      <c r="BI26" s="8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9"/>
    </row>
    <row r="27" spans="1:76" ht="30.75" customHeight="1" x14ac:dyDescent="0.3">
      <c r="A27" s="109"/>
      <c r="B27" s="49" t="str">
        <f>'Course Enrolment Description'!B24</f>
        <v>Request submission for Exceptional Study Schedule (all students)</v>
      </c>
      <c r="C27" s="68"/>
      <c r="D27" s="69"/>
      <c r="E27" s="62"/>
      <c r="F27" s="62"/>
      <c r="G27" s="62"/>
      <c r="H27" s="62"/>
      <c r="I27" s="62"/>
      <c r="J27" s="62"/>
      <c r="K27" s="71"/>
      <c r="L27" s="62"/>
      <c r="M27" s="81"/>
      <c r="N27" s="81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4"/>
    </row>
    <row r="28" spans="1:76" ht="28.8" x14ac:dyDescent="0.3">
      <c r="A28" s="110"/>
      <c r="B28" s="49" t="str">
        <f>'Course Enrolment Description'!B25</f>
        <v>Request submission for review of Neptun course registration data (all students)</v>
      </c>
      <c r="C28" s="48"/>
      <c r="D28" s="41"/>
      <c r="E28" s="46"/>
      <c r="F28" s="46"/>
      <c r="G28" s="46"/>
      <c r="H28" s="46"/>
      <c r="I28" s="46"/>
      <c r="J28" s="46"/>
      <c r="K28" s="67"/>
      <c r="L28" s="46"/>
      <c r="M28" s="47"/>
      <c r="N28" s="47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61"/>
      <c r="BI28" s="61"/>
      <c r="BJ28" s="61"/>
      <c r="BK28" s="61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65"/>
    </row>
    <row r="29" spans="1:76" ht="28.8" x14ac:dyDescent="0.3">
      <c r="A29" s="110"/>
      <c r="B29" s="49" t="str">
        <f>'Course Enrolment Description'!B26</f>
        <v>Request submission for an Additional Opportunity after Deadline - Exceptional Study Schedule (all students)</v>
      </c>
      <c r="C29" s="48"/>
      <c r="D29" s="41"/>
      <c r="E29" s="46"/>
      <c r="F29" s="46"/>
      <c r="G29" s="46"/>
      <c r="H29" s="46"/>
      <c r="I29" s="46"/>
      <c r="J29" s="46"/>
      <c r="K29" s="67"/>
      <c r="L29" s="46"/>
      <c r="M29" s="47"/>
      <c r="N29" s="47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61"/>
      <c r="BK29" s="61"/>
      <c r="BL29" s="61"/>
      <c r="BM29" s="61"/>
      <c r="BN29" s="61"/>
      <c r="BO29" s="61"/>
      <c r="BP29" s="61"/>
      <c r="BQ29" s="61"/>
      <c r="BR29" s="61"/>
      <c r="BS29" s="46"/>
      <c r="BT29" s="46"/>
      <c r="BU29" s="46"/>
      <c r="BV29" s="46"/>
      <c r="BW29" s="46"/>
      <c r="BX29" s="65"/>
    </row>
    <row r="30" spans="1:76" ht="28.8" x14ac:dyDescent="0.3">
      <c r="A30" s="110"/>
      <c r="B30" s="49" t="str">
        <f>'Course Enrolment Description'!B27</f>
        <v>Request submission for a leave of absence (withdrawing active status) (all students)</v>
      </c>
      <c r="C30" s="48"/>
      <c r="D30" s="41"/>
      <c r="E30" s="46"/>
      <c r="F30" s="46"/>
      <c r="G30" s="46"/>
      <c r="H30" s="46"/>
      <c r="I30" s="46"/>
      <c r="J30" s="46"/>
      <c r="K30" s="67"/>
      <c r="L30" s="46"/>
      <c r="M30" s="47"/>
      <c r="N30" s="47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46"/>
      <c r="BX30" s="65"/>
    </row>
    <row r="31" spans="1:76" ht="30" customHeight="1" x14ac:dyDescent="0.3">
      <c r="A31" s="111"/>
      <c r="B31" s="49" t="str">
        <f>'Course Enrolment Description'!B28</f>
        <v>Request submission for passive semester for special reason (all students)</v>
      </c>
      <c r="C31" s="73"/>
      <c r="D31" s="74"/>
      <c r="E31" s="78"/>
      <c r="F31" s="78"/>
      <c r="G31" s="78"/>
      <c r="H31" s="78"/>
      <c r="I31" s="78"/>
      <c r="J31" s="78"/>
      <c r="K31" s="76"/>
      <c r="L31" s="78"/>
      <c r="M31" s="83"/>
      <c r="N31" s="83"/>
      <c r="O31" s="78"/>
      <c r="P31" s="78"/>
      <c r="Q31" s="78"/>
      <c r="R31" s="78"/>
      <c r="S31" s="78"/>
      <c r="T31" s="78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6"/>
    </row>
    <row r="32" spans="1:76" x14ac:dyDescent="0.3">
      <c r="B32" s="2"/>
      <c r="C32" s="2"/>
      <c r="D32" s="2"/>
    </row>
    <row r="33" spans="2:4" x14ac:dyDescent="0.3">
      <c r="B33" s="2"/>
      <c r="C33" s="2"/>
      <c r="D33" s="2"/>
    </row>
    <row r="34" spans="2:4" x14ac:dyDescent="0.3">
      <c r="B34" s="2"/>
      <c r="C34" s="2"/>
      <c r="D34" s="2"/>
    </row>
    <row r="35" spans="2:4" x14ac:dyDescent="0.3">
      <c r="B35" s="2"/>
      <c r="C35" s="2"/>
      <c r="D35" s="2"/>
    </row>
    <row r="36" spans="2:4" x14ac:dyDescent="0.3">
      <c r="B36" s="2"/>
      <c r="C36" s="2"/>
      <c r="D36" s="2"/>
    </row>
    <row r="37" spans="2:4" x14ac:dyDescent="0.3">
      <c r="B37" s="2"/>
      <c r="C37" s="2"/>
      <c r="D37" s="2"/>
    </row>
    <row r="38" spans="2:4" x14ac:dyDescent="0.3">
      <c r="B38" s="2"/>
      <c r="C38" s="2"/>
      <c r="D38" s="2"/>
    </row>
    <row r="39" spans="2:4" x14ac:dyDescent="0.3">
      <c r="B39" s="2"/>
      <c r="C39" s="2"/>
      <c r="D39" s="2"/>
    </row>
  </sheetData>
  <mergeCells count="8">
    <mergeCell ref="A27:A31"/>
    <mergeCell ref="A4:A8"/>
    <mergeCell ref="A9:A15"/>
    <mergeCell ref="B1:B3"/>
    <mergeCell ref="A1:A3"/>
    <mergeCell ref="A16:A18"/>
    <mergeCell ref="A19:A22"/>
    <mergeCell ref="A23:A26"/>
  </mergeCells>
  <phoneticPr fontId="11" type="noConversion"/>
  <pageMargins left="0.7" right="0.7" top="0.75" bottom="0.75" header="0.3" footer="0.3"/>
  <ignoredErrors>
    <ignoredError sqref="M2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8515F-1DCD-4F71-9BBA-8F7C3FE638DF}">
  <dimension ref="A1:H48"/>
  <sheetViews>
    <sheetView showGridLines="0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1" sqref="B1"/>
    </sheetView>
  </sheetViews>
  <sheetFormatPr defaultRowHeight="14.4" x14ac:dyDescent="0.3"/>
  <cols>
    <col min="1" max="1" width="21" customWidth="1"/>
    <col min="2" max="2" width="48.5546875" customWidth="1"/>
    <col min="3" max="3" width="60" style="3" customWidth="1"/>
    <col min="4" max="4" width="35.88671875" style="5" customWidth="1"/>
    <col min="5" max="5" width="18.33203125" style="5" customWidth="1"/>
    <col min="6" max="7" width="20.5546875" style="10" customWidth="1"/>
    <col min="8" max="8" width="55.6640625" customWidth="1"/>
  </cols>
  <sheetData>
    <row r="1" spans="1:8" s="13" customFormat="1" ht="28.8" x14ac:dyDescent="0.3">
      <c r="A1" s="12" t="s">
        <v>21</v>
      </c>
      <c r="B1" s="60" t="s">
        <v>18</v>
      </c>
      <c r="C1" s="11" t="s">
        <v>25</v>
      </c>
      <c r="D1" s="11" t="s">
        <v>72</v>
      </c>
      <c r="E1" s="11" t="s">
        <v>73</v>
      </c>
      <c r="F1" s="12" t="s">
        <v>27</v>
      </c>
      <c r="G1" s="12" t="s">
        <v>28</v>
      </c>
      <c r="H1" s="12" t="s">
        <v>26</v>
      </c>
    </row>
    <row r="2" spans="1:8" ht="28.8" x14ac:dyDescent="0.3">
      <c r="A2" s="122" t="s">
        <v>22</v>
      </c>
      <c r="B2" s="98" t="s">
        <v>65</v>
      </c>
      <c r="C2" s="98" t="s">
        <v>66</v>
      </c>
      <c r="D2" s="98"/>
      <c r="E2" s="15"/>
      <c r="F2" s="16" t="s">
        <v>32</v>
      </c>
      <c r="G2" s="16" t="s">
        <v>132</v>
      </c>
      <c r="H2" s="1"/>
    </row>
    <row r="3" spans="1:8" ht="28.8" x14ac:dyDescent="0.3">
      <c r="A3" s="123"/>
      <c r="B3" s="98" t="s">
        <v>23</v>
      </c>
      <c r="C3" s="98" t="s">
        <v>67</v>
      </c>
      <c r="D3" s="98"/>
      <c r="E3" s="15"/>
      <c r="F3" s="16"/>
      <c r="G3" s="16" t="s">
        <v>33</v>
      </c>
      <c r="H3" s="1"/>
    </row>
    <row r="4" spans="1:8" ht="43.2" x14ac:dyDescent="0.3">
      <c r="A4" s="123"/>
      <c r="B4" s="98" t="s">
        <v>24</v>
      </c>
      <c r="C4" s="98" t="s">
        <v>68</v>
      </c>
      <c r="D4" s="98"/>
      <c r="E4" s="15"/>
      <c r="F4" s="16"/>
      <c r="G4" s="16" t="s">
        <v>33</v>
      </c>
      <c r="H4" s="1"/>
    </row>
    <row r="5" spans="1:8" ht="28.8" x14ac:dyDescent="0.3">
      <c r="A5" s="123"/>
      <c r="B5" s="99" t="s">
        <v>125</v>
      </c>
      <c r="C5" s="99" t="s">
        <v>69</v>
      </c>
      <c r="D5" s="99" t="s">
        <v>70</v>
      </c>
      <c r="E5" s="6"/>
      <c r="F5" s="8" t="s">
        <v>34</v>
      </c>
      <c r="G5" s="8" t="s">
        <v>35</v>
      </c>
      <c r="H5" s="1"/>
    </row>
    <row r="6" spans="1:8" ht="43.8" thickBot="1" x14ac:dyDescent="0.35">
      <c r="A6" s="124"/>
      <c r="B6" s="100" t="s">
        <v>29</v>
      </c>
      <c r="C6" s="100" t="s">
        <v>71</v>
      </c>
      <c r="D6" s="100" t="s">
        <v>70</v>
      </c>
      <c r="E6" s="22"/>
      <c r="F6" s="32" t="s">
        <v>36</v>
      </c>
      <c r="G6" s="32" t="s">
        <v>37</v>
      </c>
      <c r="H6" s="24"/>
    </row>
    <row r="7" spans="1:8" ht="43.2" x14ac:dyDescent="0.3">
      <c r="A7" s="127" t="s">
        <v>19</v>
      </c>
      <c r="B7" s="101" t="s">
        <v>30</v>
      </c>
      <c r="C7" s="101" t="s">
        <v>79</v>
      </c>
      <c r="D7" s="101" t="s">
        <v>122</v>
      </c>
      <c r="E7" s="19"/>
      <c r="F7" s="20" t="s">
        <v>38</v>
      </c>
      <c r="G7" s="20" t="s">
        <v>39</v>
      </c>
      <c r="H7" s="21"/>
    </row>
    <row r="8" spans="1:8" ht="105" customHeight="1" x14ac:dyDescent="0.3">
      <c r="A8" s="128"/>
      <c r="B8" s="99" t="s">
        <v>31</v>
      </c>
      <c r="C8" s="99" t="s">
        <v>81</v>
      </c>
      <c r="D8" s="101" t="s">
        <v>122</v>
      </c>
      <c r="E8" s="6"/>
      <c r="F8" s="8" t="s">
        <v>40</v>
      </c>
      <c r="G8" s="8" t="s">
        <v>39</v>
      </c>
      <c r="H8" s="1"/>
    </row>
    <row r="9" spans="1:8" ht="43.2" x14ac:dyDescent="0.3">
      <c r="A9" s="128"/>
      <c r="B9" s="98" t="s">
        <v>74</v>
      </c>
      <c r="C9" s="98" t="s">
        <v>80</v>
      </c>
      <c r="D9" s="98" t="s">
        <v>122</v>
      </c>
      <c r="E9" s="15"/>
      <c r="F9" s="16" t="s">
        <v>38</v>
      </c>
      <c r="G9" s="16" t="s">
        <v>39</v>
      </c>
      <c r="H9" s="1"/>
    </row>
    <row r="10" spans="1:8" ht="57.6" x14ac:dyDescent="0.3">
      <c r="A10" s="128"/>
      <c r="B10" s="102" t="s">
        <v>75</v>
      </c>
      <c r="C10" s="102" t="s">
        <v>82</v>
      </c>
      <c r="D10" s="102" t="s">
        <v>122</v>
      </c>
      <c r="E10" s="7"/>
      <c r="F10" s="9" t="s">
        <v>41</v>
      </c>
      <c r="G10" s="9" t="s">
        <v>42</v>
      </c>
      <c r="H10" s="4" t="s">
        <v>88</v>
      </c>
    </row>
    <row r="11" spans="1:8" x14ac:dyDescent="0.3">
      <c r="A11" s="128"/>
      <c r="B11" s="99" t="s">
        <v>76</v>
      </c>
      <c r="C11" s="99" t="s">
        <v>83</v>
      </c>
      <c r="D11" s="99" t="s">
        <v>85</v>
      </c>
      <c r="E11" s="6"/>
      <c r="F11" s="8" t="s">
        <v>41</v>
      </c>
      <c r="G11" s="8" t="s">
        <v>43</v>
      </c>
      <c r="H11" s="1"/>
    </row>
    <row r="12" spans="1:8" ht="31.5" customHeight="1" x14ac:dyDescent="0.3">
      <c r="A12" s="128"/>
      <c r="B12" s="99" t="s">
        <v>77</v>
      </c>
      <c r="C12" s="99" t="s">
        <v>84</v>
      </c>
      <c r="D12" s="99" t="s">
        <v>85</v>
      </c>
      <c r="E12" s="6"/>
      <c r="F12" s="8" t="s">
        <v>41</v>
      </c>
      <c r="G12" s="8" t="s">
        <v>44</v>
      </c>
      <c r="H12" s="1"/>
    </row>
    <row r="13" spans="1:8" ht="29.4" thickBot="1" x14ac:dyDescent="0.35">
      <c r="A13" s="129"/>
      <c r="B13" s="100" t="s">
        <v>78</v>
      </c>
      <c r="C13" s="100" t="s">
        <v>86</v>
      </c>
      <c r="D13" s="100" t="s">
        <v>87</v>
      </c>
      <c r="E13" s="22"/>
      <c r="F13" s="23" t="s">
        <v>3</v>
      </c>
      <c r="G13" s="23" t="s">
        <v>3</v>
      </c>
      <c r="H13" s="24"/>
    </row>
    <row r="14" spans="1:8" ht="28.8" x14ac:dyDescent="0.3">
      <c r="A14" s="130" t="s">
        <v>20</v>
      </c>
      <c r="B14" s="101" t="s">
        <v>89</v>
      </c>
      <c r="C14" s="101" t="s">
        <v>95</v>
      </c>
      <c r="D14" s="101" t="s">
        <v>96</v>
      </c>
      <c r="E14" s="19"/>
      <c r="F14" s="20" t="s">
        <v>45</v>
      </c>
      <c r="G14" s="20" t="s">
        <v>46</v>
      </c>
      <c r="H14" s="21"/>
    </row>
    <row r="15" spans="1:8" ht="28.8" x14ac:dyDescent="0.3">
      <c r="A15" s="131"/>
      <c r="B15" s="98" t="s">
        <v>90</v>
      </c>
      <c r="C15" s="98" t="s">
        <v>97</v>
      </c>
      <c r="D15" s="98" t="s">
        <v>96</v>
      </c>
      <c r="E15" s="15"/>
      <c r="F15" s="16" t="s">
        <v>45</v>
      </c>
      <c r="G15" s="16" t="s">
        <v>46</v>
      </c>
      <c r="H15" s="1"/>
    </row>
    <row r="16" spans="1:8" ht="58.2" thickBot="1" x14ac:dyDescent="0.35">
      <c r="A16" s="132"/>
      <c r="B16" s="103" t="s">
        <v>91</v>
      </c>
      <c r="C16" s="103" t="s">
        <v>82</v>
      </c>
      <c r="D16" s="103" t="s">
        <v>96</v>
      </c>
      <c r="E16" s="25"/>
      <c r="F16" s="26" t="s">
        <v>47</v>
      </c>
      <c r="G16" s="26" t="s">
        <v>48</v>
      </c>
      <c r="H16" s="27" t="s">
        <v>88</v>
      </c>
    </row>
    <row r="17" spans="1:8" ht="28.8" x14ac:dyDescent="0.3">
      <c r="A17" s="130" t="s">
        <v>129</v>
      </c>
      <c r="B17" s="101" t="s">
        <v>92</v>
      </c>
      <c r="C17" s="101" t="s">
        <v>98</v>
      </c>
      <c r="D17" s="101" t="s">
        <v>99</v>
      </c>
      <c r="E17" s="19" t="s">
        <v>112</v>
      </c>
      <c r="F17" s="20" t="s">
        <v>49</v>
      </c>
      <c r="G17" s="20" t="s">
        <v>50</v>
      </c>
      <c r="H17" s="108" t="s">
        <v>130</v>
      </c>
    </row>
    <row r="18" spans="1:8" ht="28.8" x14ac:dyDescent="0.3">
      <c r="A18" s="131"/>
      <c r="B18" s="98" t="s">
        <v>93</v>
      </c>
      <c r="C18" s="98" t="s">
        <v>100</v>
      </c>
      <c r="D18" s="98"/>
      <c r="E18" s="15" t="s">
        <v>108</v>
      </c>
      <c r="F18" s="16" t="s">
        <v>49</v>
      </c>
      <c r="G18" s="16" t="s">
        <v>50</v>
      </c>
      <c r="H18" s="1"/>
    </row>
    <row r="19" spans="1:8" ht="29.4" thickBot="1" x14ac:dyDescent="0.35">
      <c r="A19" s="132"/>
      <c r="B19" s="103" t="s">
        <v>94</v>
      </c>
      <c r="C19" s="103" t="s">
        <v>101</v>
      </c>
      <c r="D19" s="103" t="s">
        <v>99</v>
      </c>
      <c r="E19" s="25"/>
      <c r="F19" s="25" t="s">
        <v>49</v>
      </c>
      <c r="G19" s="26" t="s">
        <v>51</v>
      </c>
      <c r="H19" s="28" t="s">
        <v>131</v>
      </c>
    </row>
    <row r="20" spans="1:8" x14ac:dyDescent="0.3">
      <c r="A20" s="123" t="s">
        <v>128</v>
      </c>
      <c r="B20" s="101" t="s">
        <v>105</v>
      </c>
      <c r="C20" s="101" t="s">
        <v>103</v>
      </c>
      <c r="D20" s="101" t="s">
        <v>99</v>
      </c>
      <c r="E20" s="19" t="s">
        <v>111</v>
      </c>
      <c r="F20" s="20" t="s">
        <v>52</v>
      </c>
      <c r="G20" s="20" t="s">
        <v>53</v>
      </c>
      <c r="H20" s="21"/>
    </row>
    <row r="21" spans="1:8" ht="43.2" x14ac:dyDescent="0.3">
      <c r="A21" s="131"/>
      <c r="B21" s="98" t="s">
        <v>106</v>
      </c>
      <c r="C21" s="98" t="s">
        <v>123</v>
      </c>
      <c r="D21" s="98" t="s">
        <v>99</v>
      </c>
      <c r="E21" s="15" t="s">
        <v>109</v>
      </c>
      <c r="F21" s="16" t="s">
        <v>52</v>
      </c>
      <c r="G21" s="16" t="s">
        <v>53</v>
      </c>
      <c r="H21" s="1"/>
    </row>
    <row r="22" spans="1:8" ht="28.8" x14ac:dyDescent="0.3">
      <c r="A22" s="131"/>
      <c r="B22" s="98" t="s">
        <v>102</v>
      </c>
      <c r="C22" s="98" t="s">
        <v>104</v>
      </c>
      <c r="D22" s="98"/>
      <c r="E22" s="15" t="s">
        <v>109</v>
      </c>
      <c r="F22" s="16" t="s">
        <v>52</v>
      </c>
      <c r="G22" s="16" t="s">
        <v>53</v>
      </c>
      <c r="H22" s="1"/>
    </row>
    <row r="23" spans="1:8" ht="29.4" thickBot="1" x14ac:dyDescent="0.35">
      <c r="A23" s="132"/>
      <c r="B23" s="103" t="s">
        <v>107</v>
      </c>
      <c r="C23" s="103" t="s">
        <v>101</v>
      </c>
      <c r="D23" s="103" t="s">
        <v>99</v>
      </c>
      <c r="E23" s="25"/>
      <c r="F23" s="26" t="s">
        <v>54</v>
      </c>
      <c r="G23" s="26" t="s">
        <v>55</v>
      </c>
      <c r="H23" s="28" t="s">
        <v>131</v>
      </c>
    </row>
    <row r="24" spans="1:8" ht="28.8" x14ac:dyDescent="0.3">
      <c r="A24" s="125"/>
      <c r="B24" s="104" t="s">
        <v>113</v>
      </c>
      <c r="C24" s="104" t="s">
        <v>117</v>
      </c>
      <c r="D24" s="104" t="s">
        <v>99</v>
      </c>
      <c r="E24" s="29" t="s">
        <v>110</v>
      </c>
      <c r="F24" s="30" t="s">
        <v>56</v>
      </c>
      <c r="G24" s="31" t="s">
        <v>57</v>
      </c>
      <c r="H24" s="21"/>
    </row>
    <row r="25" spans="1:8" ht="28.8" x14ac:dyDescent="0.3">
      <c r="A25" s="125"/>
      <c r="B25" s="105" t="s">
        <v>124</v>
      </c>
      <c r="C25" s="105" t="s">
        <v>118</v>
      </c>
      <c r="D25" s="106"/>
      <c r="E25" s="17"/>
      <c r="F25" s="16" t="s">
        <v>58</v>
      </c>
      <c r="G25" s="16" t="s">
        <v>59</v>
      </c>
      <c r="H25" s="1"/>
    </row>
    <row r="26" spans="1:8" ht="28.8" x14ac:dyDescent="0.3">
      <c r="A26" s="125"/>
      <c r="B26" s="105" t="s">
        <v>114</v>
      </c>
      <c r="C26" s="105" t="s">
        <v>119</v>
      </c>
      <c r="D26" s="106"/>
      <c r="E26" s="17" t="s">
        <v>109</v>
      </c>
      <c r="F26" s="16" t="s">
        <v>60</v>
      </c>
      <c r="G26" s="16" t="s">
        <v>61</v>
      </c>
      <c r="H26" s="1"/>
    </row>
    <row r="27" spans="1:8" ht="35.25" customHeight="1" x14ac:dyDescent="0.3">
      <c r="A27" s="125"/>
      <c r="B27" s="107" t="s">
        <v>115</v>
      </c>
      <c r="C27" s="107" t="s">
        <v>120</v>
      </c>
      <c r="D27" s="106"/>
      <c r="E27" s="17" t="s">
        <v>108</v>
      </c>
      <c r="F27" s="16" t="s">
        <v>62</v>
      </c>
      <c r="G27" s="16" t="s">
        <v>63</v>
      </c>
      <c r="H27" s="1"/>
    </row>
    <row r="28" spans="1:8" ht="32.25" customHeight="1" x14ac:dyDescent="0.3">
      <c r="A28" s="126"/>
      <c r="B28" s="105" t="s">
        <v>116</v>
      </c>
      <c r="C28" s="105" t="s">
        <v>121</v>
      </c>
      <c r="D28" s="106"/>
      <c r="E28" s="17" t="s">
        <v>112</v>
      </c>
      <c r="F28" s="16" t="s">
        <v>38</v>
      </c>
      <c r="G28" s="16" t="s">
        <v>64</v>
      </c>
      <c r="H28" s="1"/>
    </row>
    <row r="29" spans="1:8" x14ac:dyDescent="0.3">
      <c r="F29" s="18"/>
      <c r="G29" s="18"/>
    </row>
    <row r="30" spans="1:8" x14ac:dyDescent="0.3">
      <c r="F30" s="18"/>
      <c r="G30" s="18"/>
    </row>
    <row r="31" spans="1:8" x14ac:dyDescent="0.3">
      <c r="F31" s="18"/>
      <c r="G31" s="18"/>
    </row>
    <row r="32" spans="1:8" x14ac:dyDescent="0.3">
      <c r="F32" s="18"/>
      <c r="G32" s="18"/>
    </row>
    <row r="33" spans="6:7" x14ac:dyDescent="0.3">
      <c r="F33" s="18"/>
      <c r="G33" s="18"/>
    </row>
    <row r="34" spans="6:7" x14ac:dyDescent="0.3">
      <c r="F34" s="18"/>
      <c r="G34" s="18"/>
    </row>
    <row r="35" spans="6:7" x14ac:dyDescent="0.3">
      <c r="F35" s="18"/>
      <c r="G35" s="18"/>
    </row>
    <row r="36" spans="6:7" x14ac:dyDescent="0.3">
      <c r="F36" s="18"/>
      <c r="G36" s="18"/>
    </row>
    <row r="37" spans="6:7" x14ac:dyDescent="0.3">
      <c r="F37" s="18"/>
      <c r="G37" s="18"/>
    </row>
    <row r="38" spans="6:7" x14ac:dyDescent="0.3">
      <c r="F38" s="18"/>
      <c r="G38" s="18"/>
    </row>
    <row r="39" spans="6:7" x14ac:dyDescent="0.3">
      <c r="F39" s="18"/>
      <c r="G39" s="18"/>
    </row>
    <row r="40" spans="6:7" x14ac:dyDescent="0.3">
      <c r="F40" s="18"/>
      <c r="G40" s="18"/>
    </row>
    <row r="41" spans="6:7" x14ac:dyDescent="0.3">
      <c r="F41" s="18"/>
      <c r="G41" s="18"/>
    </row>
    <row r="42" spans="6:7" x14ac:dyDescent="0.3">
      <c r="F42" s="18"/>
      <c r="G42" s="18"/>
    </row>
    <row r="43" spans="6:7" x14ac:dyDescent="0.3">
      <c r="F43" s="18"/>
      <c r="G43" s="18"/>
    </row>
    <row r="44" spans="6:7" x14ac:dyDescent="0.3">
      <c r="F44" s="18"/>
      <c r="G44" s="18"/>
    </row>
    <row r="45" spans="6:7" x14ac:dyDescent="0.3">
      <c r="F45" s="18"/>
      <c r="G45" s="18"/>
    </row>
    <row r="46" spans="6:7" x14ac:dyDescent="0.3">
      <c r="F46" s="18"/>
      <c r="G46" s="18"/>
    </row>
    <row r="47" spans="6:7" x14ac:dyDescent="0.3">
      <c r="F47" s="18"/>
      <c r="G47" s="18"/>
    </row>
    <row r="48" spans="6:7" x14ac:dyDescent="0.3">
      <c r="F48" s="18"/>
      <c r="G48" s="18"/>
    </row>
  </sheetData>
  <mergeCells count="6">
    <mergeCell ref="A2:A6"/>
    <mergeCell ref="A24:A28"/>
    <mergeCell ref="A7:A13"/>
    <mergeCell ref="A14:A16"/>
    <mergeCell ref="A17:A19"/>
    <mergeCell ref="A20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Course Enrolment Schedule</vt:lpstr>
      <vt:lpstr>Course Enrolment 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Király Éva</dc:creator>
  <cp:lastModifiedBy>Király Éva</cp:lastModifiedBy>
  <dcterms:created xsi:type="dcterms:W3CDTF">2026-06-15T10:23:26Z</dcterms:created>
  <dcterms:modified xsi:type="dcterms:W3CDTF">2026-07-16T18:33:48Z</dcterms:modified>
</cp:coreProperties>
</file>